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38400" windowHeight="200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" l="1"/>
  <c r="B25" i="1"/>
  <c r="B27" i="1"/>
  <c r="B9" i="1"/>
</calcChain>
</file>

<file path=xl/sharedStrings.xml><?xml version="1.0" encoding="utf-8"?>
<sst xmlns="http://schemas.openxmlformats.org/spreadsheetml/2006/main" count="25" uniqueCount="25">
  <si>
    <t>Actual Profits</t>
  </si>
  <si>
    <t>Donations</t>
  </si>
  <si>
    <t>Luke Killeffer - Eagle Scout Fundraising Accounting</t>
  </si>
  <si>
    <t>Fundraising Plan:</t>
  </si>
  <si>
    <t>Purchase &amp; sell Hilliard's Chocolate Bars at Lowes</t>
  </si>
  <si>
    <t>optionally also sell lemonade while at Lowes</t>
  </si>
  <si>
    <t>Candy Bar funding sources:</t>
  </si>
  <si>
    <t>Luke's personal money</t>
  </si>
  <si>
    <t>generous donation from Legion member</t>
  </si>
  <si>
    <t>scrap metal removed from Legion attic and cashed in at McConnell Enterprises</t>
  </si>
  <si>
    <t>TOTAL</t>
  </si>
  <si>
    <t>Cost Hilliards Candy Bars (12 boxes, x40 bars per box)</t>
  </si>
  <si>
    <t>Sales Total</t>
  </si>
  <si>
    <t>sold door-to-door from 8/7/2019-8/9/2019, and then at Lowes Abington on 8/10/2019</t>
  </si>
  <si>
    <t>Cost of candy bars</t>
  </si>
  <si>
    <t>reimburse Luke for his personal money investment in buying the candy bars</t>
  </si>
  <si>
    <t>Lemonade Stand Fundraiser</t>
  </si>
  <si>
    <t>Cost of Lemonade Stand Materials</t>
  </si>
  <si>
    <t>Country Time Lemonade, ice, styrofoam cups</t>
  </si>
  <si>
    <t>Lemonade Stand Fundraiser Profits</t>
  </si>
  <si>
    <t>sold lemonade at Lowes along with Hilliards candy bars</t>
  </si>
  <si>
    <t>TOTAL PROJECT FUNDS AVAILABLE</t>
  </si>
  <si>
    <t>purchased 12 boxes, x40 bars per box, total 480 candy bars - sold for $2/ea.</t>
  </si>
  <si>
    <t>(NOTE: inclusive of scrap metal money, and original $100 donation from Legion member)</t>
  </si>
  <si>
    <t>donations made by people while selling candy bars door-to-door and at Lowes 8/10/2019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</si>
</sst>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scheme val="minor"/>
    </font>
    <font>
      <sz val="12"/>
      <color rgb="FF0061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2"/>
      <color rgb="FF006100"/>
      <name val="Calibri"/>
      <scheme val="minor"/>
    </font>
    <font>
      <b/>
      <u/>
      <sz val="14"/>
      <color theme="1"/>
      <name val="Calibri"/>
      <scheme val="minor"/>
    </font>
    <font>
      <sz val="8"/>
      <name val="Calibri"/>
      <family val="2"/>
      <scheme val="minor"/>
    </font>
    <font>
      <b/>
      <u/>
      <sz val="12"/>
      <color rgb="FF0061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Alignment="1"/>
    <xf numFmtId="165" fontId="1" fillId="0" borderId="0" xfId="0" applyNumberFormat="1" applyFont="1"/>
    <xf numFmtId="165" fontId="0" fillId="0" borderId="0" xfId="0" applyNumberFormat="1"/>
    <xf numFmtId="165" fontId="0" fillId="0" borderId="0" xfId="0" applyNumberFormat="1" applyFont="1"/>
    <xf numFmtId="165" fontId="2" fillId="0" borderId="0" xfId="0" applyNumberFormat="1" applyFont="1"/>
    <xf numFmtId="0" fontId="6" fillId="0" borderId="0" xfId="0" applyFont="1"/>
    <xf numFmtId="165" fontId="7" fillId="2" borderId="0" xfId="1" applyNumberFormat="1" applyFont="1"/>
    <xf numFmtId="0" fontId="10" fillId="2" borderId="0" xfId="1" applyFont="1"/>
    <xf numFmtId="165" fontId="10" fillId="2" borderId="0" xfId="1" applyNumberFormat="1" applyFont="1"/>
    <xf numFmtId="0" fontId="8" fillId="0" borderId="0" xfId="0" applyFont="1" applyAlignment="1">
      <alignment horizontal="center" vertical="top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27"/>
  <sheetViews>
    <sheetView tabSelected="1" zoomScale="150" zoomScaleNormal="150" zoomScalePageLayoutView="150" workbookViewId="0">
      <selection sqref="A1:C1"/>
    </sheetView>
  </sheetViews>
  <sheetFormatPr baseColWidth="10" defaultRowHeight="15" x14ac:dyDescent="0"/>
  <cols>
    <col min="1" max="1" width="45.5" bestFit="1" customWidth="1"/>
    <col min="2" max="2" width="8.5" bestFit="1" customWidth="1"/>
    <col min="3" max="3" width="74.83203125" bestFit="1" customWidth="1"/>
  </cols>
  <sheetData>
    <row r="1" spans="1:5" ht="18">
      <c r="A1" s="13" t="s">
        <v>2</v>
      </c>
      <c r="B1" s="13"/>
      <c r="C1" s="13"/>
    </row>
    <row r="3" spans="1:5">
      <c r="A3" s="1" t="s">
        <v>3</v>
      </c>
      <c r="B3" s="4" t="s">
        <v>4</v>
      </c>
      <c r="C3" s="4"/>
    </row>
    <row r="4" spans="1:5">
      <c r="B4" s="4" t="s">
        <v>5</v>
      </c>
      <c r="C4" s="4"/>
    </row>
    <row r="6" spans="1:5">
      <c r="A6" s="2" t="s">
        <v>6</v>
      </c>
      <c r="B6" s="7">
        <v>335</v>
      </c>
      <c r="C6" s="3" t="s">
        <v>7</v>
      </c>
      <c r="D6" s="3"/>
      <c r="E6" s="3"/>
    </row>
    <row r="7" spans="1:5">
      <c r="B7" s="7">
        <v>45</v>
      </c>
      <c r="C7" s="3" t="s">
        <v>9</v>
      </c>
      <c r="D7" s="3"/>
      <c r="E7" s="3"/>
    </row>
    <row r="8" spans="1:5">
      <c r="B8" s="7">
        <v>100</v>
      </c>
      <c r="C8" s="3" t="s">
        <v>8</v>
      </c>
      <c r="D8" s="3"/>
      <c r="E8" s="3"/>
    </row>
    <row r="9" spans="1:5">
      <c r="B9" s="5">
        <f>SUM(B6:B8)</f>
        <v>480</v>
      </c>
      <c r="C9" s="1" t="s">
        <v>10</v>
      </c>
      <c r="D9" s="3"/>
      <c r="E9" s="3"/>
    </row>
    <row r="10" spans="1:5">
      <c r="B10" s="8"/>
    </row>
    <row r="11" spans="1:5">
      <c r="A11" s="1" t="s">
        <v>11</v>
      </c>
      <c r="B11" s="5">
        <v>480</v>
      </c>
      <c r="C11" t="s">
        <v>22</v>
      </c>
    </row>
    <row r="12" spans="1:5">
      <c r="A12" s="3"/>
    </row>
    <row r="13" spans="1:5">
      <c r="A13" s="1" t="s">
        <v>12</v>
      </c>
      <c r="B13" s="5">
        <v>960</v>
      </c>
      <c r="C13" t="s">
        <v>13</v>
      </c>
    </row>
    <row r="14" spans="1:5">
      <c r="A14" s="1"/>
      <c r="B14" s="5"/>
    </row>
    <row r="15" spans="1:5">
      <c r="A15" s="1" t="s">
        <v>14</v>
      </c>
      <c r="B15" s="5">
        <v>-335</v>
      </c>
      <c r="C15" t="s">
        <v>15</v>
      </c>
    </row>
    <row r="16" spans="1:5">
      <c r="A16" s="3"/>
      <c r="B16" s="6"/>
    </row>
    <row r="17" spans="1:3">
      <c r="A17" s="1" t="s">
        <v>0</v>
      </c>
      <c r="B17" s="10">
        <f>SUM(B13:B15)</f>
        <v>625</v>
      </c>
      <c r="C17" s="9" t="s">
        <v>23</v>
      </c>
    </row>
    <row r="18" spans="1:3">
      <c r="A18" s="3"/>
      <c r="B18" s="5"/>
    </row>
    <row r="19" spans="1:3">
      <c r="A19" s="1" t="s">
        <v>1</v>
      </c>
      <c r="B19" s="10">
        <v>151.51</v>
      </c>
      <c r="C19" t="s">
        <v>24</v>
      </c>
    </row>
    <row r="20" spans="1:3">
      <c r="A20" s="3"/>
      <c r="B20" s="6"/>
    </row>
    <row r="21" spans="1:3">
      <c r="A21" s="1" t="s">
        <v>16</v>
      </c>
      <c r="B21" s="5">
        <v>50.6</v>
      </c>
      <c r="C21" t="s">
        <v>20</v>
      </c>
    </row>
    <row r="22" spans="1:3">
      <c r="A22" s="3"/>
      <c r="B22" s="5"/>
    </row>
    <row r="23" spans="1:3">
      <c r="A23" s="1" t="s">
        <v>17</v>
      </c>
      <c r="B23" s="5">
        <v>-15</v>
      </c>
      <c r="C23" t="s">
        <v>18</v>
      </c>
    </row>
    <row r="24" spans="1:3">
      <c r="A24" s="3"/>
      <c r="B24" s="5"/>
    </row>
    <row r="25" spans="1:3">
      <c r="A25" s="1" t="s">
        <v>19</v>
      </c>
      <c r="B25" s="10">
        <f>SUM(B21:B23)</f>
        <v>35.6</v>
      </c>
    </row>
    <row r="26" spans="1:3">
      <c r="A26" s="3"/>
    </row>
    <row r="27" spans="1:3">
      <c r="A27" s="11" t="s">
        <v>21</v>
      </c>
      <c r="B27" s="12">
        <f>SUM(B17,B19,B25)</f>
        <v>812.11</v>
      </c>
    </row>
  </sheetData>
  <mergeCells count="3">
    <mergeCell ref="A1:C1"/>
    <mergeCell ref="B3:C3"/>
    <mergeCell ref="B4:C4"/>
  </mergeCells>
  <phoneticPr fontId="9" type="noConversion"/>
  <pageMargins left="0.75" right="0.75" top="1" bottom="1" header="0.5" footer="0.5"/>
  <pageSetup scale="8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Killeffer</dc:creator>
  <cp:lastModifiedBy>David Killeffer</cp:lastModifiedBy>
  <cp:lastPrinted>2019-08-11T13:03:12Z</cp:lastPrinted>
  <dcterms:created xsi:type="dcterms:W3CDTF">2019-08-09T19:53:35Z</dcterms:created>
  <dcterms:modified xsi:type="dcterms:W3CDTF">2019-08-11T13:08:06Z</dcterms:modified>
</cp:coreProperties>
</file>